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40" windowHeight="12570"/>
  </bookViews>
  <sheets>
    <sheet name="магдагачи" sheetId="16" r:id="rId1"/>
  </sheets>
  <definedNames>
    <definedName name="_xlnm.Print_Area" localSheetId="0">магдагачи!$A$1:$K$35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6" l="1"/>
  <c r="H21" i="16"/>
  <c r="H25" i="16"/>
  <c r="H24" i="16"/>
</calcChain>
</file>

<file path=xl/sharedStrings.xml><?xml version="1.0" encoding="utf-8"?>
<sst xmlns="http://schemas.openxmlformats.org/spreadsheetml/2006/main" count="56" uniqueCount="45">
  <si>
    <t xml:space="preserve">ВЕДОМОСТЬ </t>
  </si>
  <si>
    <t>объема ремонтно-строительных работ</t>
  </si>
  <si>
    <t xml:space="preserve">на </t>
  </si>
  <si>
    <t>(элементы дороги)</t>
  </si>
  <si>
    <t>№№ п.п.</t>
  </si>
  <si>
    <t>Наименование работ, используемых материалов</t>
  </si>
  <si>
    <t>Кол-во</t>
  </si>
  <si>
    <t>Примечание</t>
  </si>
  <si>
    <t xml:space="preserve">Составил: </t>
  </si>
  <si>
    <t>"УТВЕРЖДАЮ"</t>
  </si>
  <si>
    <t>Е.В.Никифорова</t>
  </si>
  <si>
    <t>Ед. изм.</t>
  </si>
  <si>
    <t>шт</t>
  </si>
  <si>
    <t>Район</t>
  </si>
  <si>
    <t>Муниципальное поселение, улица</t>
  </si>
  <si>
    <t>м</t>
  </si>
  <si>
    <t>Установка кронштейнов для  подвесных светильников, марка  КР-3 (кронштейн однорожковый)</t>
  </si>
  <si>
    <t xml:space="preserve">                 </t>
  </si>
  <si>
    <t>Шкаф управления</t>
  </si>
  <si>
    <t>Установка магнитного пускателя</t>
  </si>
  <si>
    <t>Присоединение к зажимам кабеля с медными жилами ВВГнг 2*1,5-660</t>
  </si>
  <si>
    <t>Затягивание провода в проложенные трубы</t>
  </si>
  <si>
    <t>Провод самонесущий изолированный СИП-4 4*16</t>
  </si>
  <si>
    <t>Установка железобетонных опор ВЛ 0,38; 6-10 кВ с траверсами без приставок: одностоечных</t>
  </si>
  <si>
    <t>Развозка конструкций и материалов опор ВЛ 0,38-10 кВ по трассе: одностоечных железобетонных опор</t>
  </si>
  <si>
    <t xml:space="preserve">               "____"</t>
  </si>
  <si>
    <t>Директор МКУ "Администрация села Тыгда"</t>
  </si>
  <si>
    <t>_________________В.В. Алексеенко</t>
  </si>
  <si>
    <t>________________2025г</t>
  </si>
  <si>
    <t>Амурская обл., Магдагачинский муниципальный округ</t>
  </si>
  <si>
    <t>село Тыгда</t>
  </si>
  <si>
    <t>Светильник уличный страж ДКУ</t>
  </si>
  <si>
    <t>Устройство фотореле  ток 20 fvgth</t>
  </si>
  <si>
    <t>Установка автомата двух полюсной</t>
  </si>
  <si>
    <t>Кабель силовой с медными жилами ВВГ 2*1,5-660</t>
  </si>
  <si>
    <t>Подвеска изолированных  проводов СИП-4 с помощью механизмов - провод самонесущий изолированный СИП (Лесная, Рабочая,  Советская, Кошелева, Партизанская, Улагачинская, Инкубаторная, )</t>
  </si>
  <si>
    <t>4538*1,02</t>
  </si>
  <si>
    <t xml:space="preserve"> ул. Лесная-19шт.                ул. Рабочая-11шт.               ул.Советская-7шт.                          ул. Кошелева-3шт. ул.Партизанская-15шт.  ул.Улагачинская-6 шт.        ул. Инкубаторная-5шт. </t>
  </si>
  <si>
    <t>Стойка опоры СВ 95-2, бетон B25, объем 0,3 м3, расход арматуры 28,7 кг</t>
  </si>
  <si>
    <t>шт/м3</t>
  </si>
  <si>
    <t>8/2,4</t>
  </si>
  <si>
    <t xml:space="preserve"> ул. Лесная-17шт.                ул. Рабочая-11шт.              ул.Советская-7шт.                          ул. Кошелева-3 шт. ул.Партизанская-15 шт.  ул.Улагачинская-6шт.                    ул. Инкубаторная-5 шт.  </t>
  </si>
  <si>
    <t xml:space="preserve"> Зажимы ответвительные с проводами ответвлений сечением 16-95 мм2-134шт, лента крепл - 8шт;      комплект промеж подвески 16-95мм2 - 14шт;        зажим анкерный сечением 11-15мм2-44шт   </t>
  </si>
  <si>
    <t>0,5м*66</t>
  </si>
  <si>
    <t>"искусственное освещение улично-дорожной сети автомобильных дорог местного значения общего пользования улиц:  Лесная, Рабочая, Советская, Кошелева, Партизанская, Улагачинская, Инкубаторная, в с. Тыгда Магдагачинского  муниципального округа»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</si>
</sst>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justify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Border="1" applyAlignment="1"/>
    <xf numFmtId="0" fontId="11" fillId="0" borderId="0" xfId="0" applyFont="1"/>
    <xf numFmtId="0" fontId="4" fillId="0" borderId="0" xfId="0" applyFont="1" applyAlignment="1">
      <alignment horizontal="left" wrapText="1"/>
    </xf>
    <xf numFmtId="0" fontId="12" fillId="0" borderId="0" xfId="0" applyFont="1"/>
    <xf numFmtId="0" fontId="13" fillId="0" borderId="0" xfId="0" applyFont="1"/>
    <xf numFmtId="1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2" fontId="0" fillId="0" borderId="0" xfId="0" applyNumberFormat="1"/>
    <xf numFmtId="0" fontId="4" fillId="0" borderId="0" xfId="0" applyFont="1" applyBorder="1"/>
    <xf numFmtId="0" fontId="10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view="pageBreakPreview" topLeftCell="A4" zoomScaleSheetLayoutView="100" workbookViewId="0">
      <selection activeCell="B12" sqref="B12:I12"/>
    </sheetView>
  </sheetViews>
  <sheetFormatPr defaultColWidth="8.85546875" defaultRowHeight="15" x14ac:dyDescent="0.25"/>
  <cols>
    <col min="1" max="1" width="6.7109375" customWidth="1"/>
    <col min="2" max="2" width="20.140625" customWidth="1"/>
    <col min="3" max="3" width="27.7109375" customWidth="1"/>
    <col min="4" max="4" width="6.140625" customWidth="1"/>
    <col min="5" max="5" width="14.42578125" customWidth="1"/>
    <col min="6" max="6" width="1.42578125" customWidth="1"/>
    <col min="7" max="7" width="8.140625" customWidth="1"/>
    <col min="8" max="8" width="14.140625" customWidth="1"/>
    <col min="9" max="9" width="33" style="9" customWidth="1"/>
    <col min="11" max="11" width="9.5703125" customWidth="1"/>
    <col min="13" max="13" width="16.28515625" customWidth="1"/>
  </cols>
  <sheetData>
    <row r="1" spans="1:9" ht="15.75" x14ac:dyDescent="0.25">
      <c r="A1" s="3"/>
      <c r="B1" s="10"/>
      <c r="C1" s="4"/>
      <c r="D1" s="11"/>
      <c r="E1" s="11"/>
      <c r="F1" s="11"/>
      <c r="G1" s="11"/>
      <c r="H1" s="11"/>
      <c r="I1" s="11" t="s">
        <v>9</v>
      </c>
    </row>
    <row r="2" spans="1:9" ht="15.75" customHeight="1" x14ac:dyDescent="0.25">
      <c r="A2" s="3"/>
      <c r="B2" s="5"/>
      <c r="C2" s="3"/>
      <c r="D2" s="12"/>
      <c r="E2" s="12"/>
      <c r="F2" s="12"/>
      <c r="G2" s="12"/>
      <c r="H2" s="45" t="s">
        <v>26</v>
      </c>
      <c r="I2" s="45"/>
    </row>
    <row r="3" spans="1:9" ht="15.75" customHeight="1" x14ac:dyDescent="0.25">
      <c r="A3" s="3"/>
      <c r="B3" s="5"/>
      <c r="C3" s="3"/>
      <c r="D3" s="12"/>
      <c r="E3" s="12"/>
      <c r="F3" s="12"/>
      <c r="G3" s="12"/>
      <c r="H3" s="45" t="s">
        <v>27</v>
      </c>
      <c r="I3" s="45"/>
    </row>
    <row r="4" spans="1:9" ht="15.75" x14ac:dyDescent="0.25">
      <c r="A4" s="3"/>
      <c r="B4" s="5"/>
      <c r="C4" s="3"/>
      <c r="D4" s="13"/>
      <c r="E4" s="13"/>
      <c r="F4" s="13"/>
      <c r="G4" s="13"/>
      <c r="H4" s="13" t="s">
        <v>25</v>
      </c>
      <c r="I4" s="13" t="s">
        <v>28</v>
      </c>
    </row>
    <row r="5" spans="1:9" ht="18" x14ac:dyDescent="0.35">
      <c r="A5" s="3"/>
      <c r="B5" s="6"/>
      <c r="C5" s="3"/>
      <c r="D5" s="11"/>
      <c r="E5" s="11"/>
      <c r="F5" s="11"/>
      <c r="G5" s="11"/>
      <c r="H5" s="11"/>
      <c r="I5" s="11"/>
    </row>
    <row r="6" spans="1:9" ht="15.6" x14ac:dyDescent="0.3">
      <c r="A6" s="3"/>
      <c r="B6" s="10"/>
      <c r="C6" s="3"/>
      <c r="D6" s="3"/>
      <c r="E6" s="3"/>
      <c r="F6" s="3"/>
      <c r="G6" s="3"/>
      <c r="H6" s="3"/>
    </row>
    <row r="7" spans="1:9" ht="35.25" customHeight="1" x14ac:dyDescent="0.25">
      <c r="A7" s="46" t="s">
        <v>13</v>
      </c>
      <c r="B7" s="47"/>
      <c r="C7" s="48" t="s">
        <v>29</v>
      </c>
      <c r="D7" s="49"/>
      <c r="E7" s="49"/>
      <c r="F7" s="49"/>
      <c r="G7" s="49"/>
      <c r="H7" s="49"/>
      <c r="I7" s="50"/>
    </row>
    <row r="8" spans="1:9" ht="41.25" customHeight="1" x14ac:dyDescent="0.25">
      <c r="A8" s="46" t="s">
        <v>14</v>
      </c>
      <c r="B8" s="51"/>
      <c r="C8" s="48" t="s">
        <v>30</v>
      </c>
      <c r="D8" s="49"/>
      <c r="E8" s="49"/>
      <c r="F8" s="49"/>
      <c r="G8" s="49"/>
      <c r="H8" s="49"/>
      <c r="I8" s="50"/>
    </row>
    <row r="9" spans="1:9" ht="18" x14ac:dyDescent="0.35">
      <c r="A9" s="2"/>
      <c r="B9" s="2"/>
      <c r="C9" s="15"/>
      <c r="D9" s="15"/>
      <c r="E9" s="15"/>
      <c r="F9" s="15"/>
      <c r="G9" s="15"/>
      <c r="H9" s="15"/>
      <c r="I9" s="14"/>
    </row>
    <row r="10" spans="1:9" ht="18" customHeight="1" x14ac:dyDescent="0.3">
      <c r="A10" s="52" t="s">
        <v>0</v>
      </c>
      <c r="B10" s="52"/>
      <c r="C10" s="52"/>
      <c r="D10" s="52"/>
      <c r="E10" s="52"/>
      <c r="F10" s="52"/>
      <c r="G10" s="52"/>
      <c r="H10" s="52"/>
      <c r="I10" s="52"/>
    </row>
    <row r="11" spans="1:9" ht="18" customHeight="1" x14ac:dyDescent="0.3">
      <c r="A11" s="52" t="s">
        <v>1</v>
      </c>
      <c r="B11" s="52"/>
      <c r="C11" s="52"/>
      <c r="D11" s="52"/>
      <c r="E11" s="52"/>
      <c r="F11" s="52"/>
      <c r="G11" s="52"/>
      <c r="H11" s="52"/>
      <c r="I11" s="52"/>
    </row>
    <row r="12" spans="1:9" ht="55.5" customHeight="1" x14ac:dyDescent="0.25">
      <c r="A12" s="16" t="s">
        <v>2</v>
      </c>
      <c r="B12" s="53" t="s">
        <v>44</v>
      </c>
      <c r="C12" s="53"/>
      <c r="D12" s="53"/>
      <c r="E12" s="53"/>
      <c r="F12" s="53"/>
      <c r="G12" s="53"/>
      <c r="H12" s="53"/>
      <c r="I12" s="53"/>
    </row>
    <row r="13" spans="1:9" ht="18.75" customHeight="1" x14ac:dyDescent="0.25">
      <c r="A13" s="1"/>
      <c r="B13" s="54" t="s">
        <v>3</v>
      </c>
      <c r="C13" s="54"/>
      <c r="D13" s="54"/>
      <c r="E13" s="54"/>
      <c r="F13" s="54"/>
      <c r="G13" s="54"/>
      <c r="H13" s="54"/>
      <c r="I13" s="54"/>
    </row>
    <row r="14" spans="1:9" ht="18" x14ac:dyDescent="0.35">
      <c r="A14" s="17"/>
      <c r="B14" s="17"/>
      <c r="C14" s="17"/>
      <c r="D14" s="17"/>
      <c r="E14" s="17"/>
      <c r="F14" s="17"/>
      <c r="G14" s="17"/>
      <c r="H14" s="17"/>
      <c r="I14" s="14"/>
    </row>
    <row r="15" spans="1:9" ht="15.75" customHeight="1" x14ac:dyDescent="0.25">
      <c r="A15" s="55" t="s">
        <v>4</v>
      </c>
      <c r="B15" s="55" t="s">
        <v>5</v>
      </c>
      <c r="C15" s="55"/>
      <c r="D15" s="55"/>
      <c r="E15" s="55"/>
      <c r="F15" s="55"/>
      <c r="G15" s="55" t="s">
        <v>11</v>
      </c>
      <c r="H15" s="55" t="s">
        <v>6</v>
      </c>
      <c r="I15" s="59" t="s">
        <v>7</v>
      </c>
    </row>
    <row r="16" spans="1:9" ht="24" customHeight="1" x14ac:dyDescent="0.25">
      <c r="A16" s="55"/>
      <c r="B16" s="55"/>
      <c r="C16" s="55"/>
      <c r="D16" s="55"/>
      <c r="E16" s="55"/>
      <c r="F16" s="55"/>
      <c r="G16" s="55"/>
      <c r="H16" s="55"/>
      <c r="I16" s="60"/>
    </row>
    <row r="17" spans="1:13" ht="49.5" customHeight="1" x14ac:dyDescent="0.25">
      <c r="A17" s="40">
        <v>1</v>
      </c>
      <c r="B17" s="61" t="s">
        <v>24</v>
      </c>
      <c r="C17" s="62"/>
      <c r="D17" s="62"/>
      <c r="E17" s="62"/>
      <c r="F17" s="63"/>
      <c r="G17" s="40" t="s">
        <v>12</v>
      </c>
      <c r="H17" s="40">
        <v>8</v>
      </c>
      <c r="I17" s="41"/>
    </row>
    <row r="18" spans="1:13" ht="56.25" customHeight="1" x14ac:dyDescent="0.25">
      <c r="A18" s="40">
        <v>2</v>
      </c>
      <c r="B18" s="61" t="s">
        <v>23</v>
      </c>
      <c r="C18" s="62"/>
      <c r="D18" s="62"/>
      <c r="E18" s="62"/>
      <c r="F18" s="63"/>
      <c r="G18" s="40" t="s">
        <v>12</v>
      </c>
      <c r="H18" s="40">
        <v>8</v>
      </c>
      <c r="I18" s="41"/>
    </row>
    <row r="19" spans="1:13" ht="47.25" customHeight="1" x14ac:dyDescent="0.25">
      <c r="A19" s="40">
        <v>3</v>
      </c>
      <c r="B19" s="61" t="s">
        <v>38</v>
      </c>
      <c r="C19" s="62"/>
      <c r="D19" s="62"/>
      <c r="E19" s="62"/>
      <c r="F19" s="63"/>
      <c r="G19" s="40" t="s">
        <v>39</v>
      </c>
      <c r="H19" s="40" t="s">
        <v>40</v>
      </c>
      <c r="I19" s="41"/>
    </row>
    <row r="20" spans="1:13" ht="116.25" customHeight="1" x14ac:dyDescent="0.25">
      <c r="A20" s="37">
        <v>4</v>
      </c>
      <c r="B20" s="56" t="s">
        <v>35</v>
      </c>
      <c r="C20" s="57"/>
      <c r="D20" s="57"/>
      <c r="E20" s="57"/>
      <c r="F20" s="58"/>
      <c r="G20" s="19" t="s">
        <v>15</v>
      </c>
      <c r="H20" s="29">
        <v>4538</v>
      </c>
      <c r="I20" s="39" t="s">
        <v>42</v>
      </c>
    </row>
    <row r="21" spans="1:13" ht="33" customHeight="1" x14ac:dyDescent="0.25">
      <c r="A21" s="37">
        <v>5</v>
      </c>
      <c r="B21" s="56" t="s">
        <v>22</v>
      </c>
      <c r="C21" s="57"/>
      <c r="D21" s="57"/>
      <c r="E21" s="57"/>
      <c r="F21" s="58"/>
      <c r="G21" s="19" t="s">
        <v>15</v>
      </c>
      <c r="H21" s="29">
        <f>4538*1.02</f>
        <v>4628.76</v>
      </c>
      <c r="I21" s="33" t="s">
        <v>36</v>
      </c>
    </row>
    <row r="22" spans="1:13" ht="33" customHeight="1" x14ac:dyDescent="0.25">
      <c r="A22" s="40">
        <v>6</v>
      </c>
      <c r="B22" s="56" t="s">
        <v>21</v>
      </c>
      <c r="C22" s="57"/>
      <c r="D22" s="57"/>
      <c r="E22" s="57"/>
      <c r="F22" s="58"/>
      <c r="G22" s="19" t="s">
        <v>15</v>
      </c>
      <c r="H22" s="29">
        <f>0.5*66</f>
        <v>33</v>
      </c>
      <c r="I22" s="33" t="s">
        <v>43</v>
      </c>
    </row>
    <row r="23" spans="1:13" ht="36.75" customHeight="1" x14ac:dyDescent="0.25">
      <c r="A23" s="37">
        <v>7</v>
      </c>
      <c r="B23" s="56" t="s">
        <v>34</v>
      </c>
      <c r="C23" s="57"/>
      <c r="D23" s="57"/>
      <c r="E23" s="57"/>
      <c r="F23" s="58"/>
      <c r="G23" s="19" t="s">
        <v>15</v>
      </c>
      <c r="H23" s="29">
        <v>33</v>
      </c>
      <c r="I23" s="33"/>
    </row>
    <row r="24" spans="1:13" ht="47.25" customHeight="1" x14ac:dyDescent="0.25">
      <c r="A24" s="37">
        <v>8</v>
      </c>
      <c r="B24" s="42" t="s">
        <v>20</v>
      </c>
      <c r="C24" s="43"/>
      <c r="D24" s="43"/>
      <c r="E24" s="43"/>
      <c r="F24" s="44"/>
      <c r="G24" s="19" t="s">
        <v>12</v>
      </c>
      <c r="H24" s="27">
        <f>66*2</f>
        <v>132</v>
      </c>
      <c r="I24" s="33" t="s">
        <v>17</v>
      </c>
    </row>
    <row r="25" spans="1:13" ht="130.9" customHeight="1" x14ac:dyDescent="0.25">
      <c r="A25" s="18">
        <v>9</v>
      </c>
      <c r="B25" s="42" t="s">
        <v>16</v>
      </c>
      <c r="C25" s="43"/>
      <c r="D25" s="43"/>
      <c r="E25" s="43"/>
      <c r="F25" s="44"/>
      <c r="G25" s="19" t="s">
        <v>12</v>
      </c>
      <c r="H25" s="27">
        <f>19+11+7+3+15+6+5</f>
        <v>66</v>
      </c>
      <c r="I25" s="28" t="s">
        <v>37</v>
      </c>
    </row>
    <row r="26" spans="1:13" ht="138.6" customHeight="1" x14ac:dyDescent="0.25">
      <c r="A26" s="18">
        <v>10</v>
      </c>
      <c r="B26" s="42" t="s">
        <v>31</v>
      </c>
      <c r="C26" s="43"/>
      <c r="D26" s="43"/>
      <c r="E26" s="43"/>
      <c r="F26" s="44"/>
      <c r="G26" s="19" t="s">
        <v>12</v>
      </c>
      <c r="H26" s="19">
        <v>66</v>
      </c>
      <c r="I26" s="28" t="s">
        <v>41</v>
      </c>
      <c r="M26" s="34"/>
    </row>
    <row r="27" spans="1:13" ht="48.75" customHeight="1" x14ac:dyDescent="0.25">
      <c r="A27" s="18">
        <v>11</v>
      </c>
      <c r="B27" s="42" t="s">
        <v>32</v>
      </c>
      <c r="C27" s="43"/>
      <c r="D27" s="43"/>
      <c r="E27" s="43"/>
      <c r="F27" s="44"/>
      <c r="G27" s="19" t="s">
        <v>12</v>
      </c>
      <c r="H27" s="27">
        <v>1</v>
      </c>
      <c r="I27" s="33"/>
      <c r="M27" s="34"/>
    </row>
    <row r="28" spans="1:13" ht="27" customHeight="1" x14ac:dyDescent="0.25">
      <c r="A28" s="18">
        <v>12</v>
      </c>
      <c r="B28" s="42" t="s">
        <v>18</v>
      </c>
      <c r="C28" s="43"/>
      <c r="D28" s="43"/>
      <c r="E28" s="43"/>
      <c r="F28" s="44"/>
      <c r="G28" s="19" t="s">
        <v>12</v>
      </c>
      <c r="H28" s="27">
        <v>1</v>
      </c>
      <c r="I28" s="33"/>
      <c r="M28" s="34"/>
    </row>
    <row r="29" spans="1:13" ht="27" customHeight="1" x14ac:dyDescent="0.25">
      <c r="A29" s="18">
        <v>13</v>
      </c>
      <c r="B29" s="42" t="s">
        <v>19</v>
      </c>
      <c r="C29" s="43"/>
      <c r="D29" s="43"/>
      <c r="E29" s="43"/>
      <c r="F29" s="44"/>
      <c r="G29" s="19" t="s">
        <v>12</v>
      </c>
      <c r="H29" s="27">
        <v>1</v>
      </c>
      <c r="I29" s="33"/>
      <c r="M29" s="34"/>
    </row>
    <row r="30" spans="1:13" ht="34.5" customHeight="1" x14ac:dyDescent="0.25">
      <c r="A30" s="18">
        <v>14</v>
      </c>
      <c r="B30" s="42" t="s">
        <v>33</v>
      </c>
      <c r="C30" s="43"/>
      <c r="D30" s="43"/>
      <c r="E30" s="43"/>
      <c r="F30" s="44"/>
      <c r="G30" s="19" t="s">
        <v>12</v>
      </c>
      <c r="H30" s="27">
        <v>1</v>
      </c>
      <c r="I30" s="33"/>
    </row>
    <row r="31" spans="1:13" ht="112.5" hidden="1" customHeight="1" x14ac:dyDescent="0.3"/>
    <row r="32" spans="1:13" ht="4.5" customHeight="1" x14ac:dyDescent="0.35">
      <c r="A32" s="20"/>
      <c r="B32" s="21"/>
      <c r="C32" s="8"/>
      <c r="D32" s="8"/>
      <c r="E32" s="8"/>
      <c r="F32" s="22"/>
      <c r="G32" s="22"/>
      <c r="H32" s="22"/>
      <c r="I32" s="14"/>
    </row>
    <row r="33" spans="1:9" ht="18.75" x14ac:dyDescent="0.3">
      <c r="A33" s="23"/>
      <c r="B33" s="24" t="s">
        <v>8</v>
      </c>
      <c r="C33" s="7"/>
      <c r="D33" s="65" t="s">
        <v>10</v>
      </c>
      <c r="E33" s="65"/>
      <c r="F33" s="66"/>
      <c r="G33" s="66"/>
      <c r="H33" s="66"/>
      <c r="I33" s="14"/>
    </row>
    <row r="34" spans="1:9" ht="18" x14ac:dyDescent="0.35">
      <c r="A34" s="23"/>
      <c r="B34" s="1"/>
      <c r="C34" s="32"/>
      <c r="D34" s="32"/>
      <c r="E34" s="25"/>
      <c r="F34" s="67"/>
      <c r="G34" s="67"/>
      <c r="H34" s="67"/>
      <c r="I34" s="14"/>
    </row>
    <row r="35" spans="1:9" ht="18" x14ac:dyDescent="0.35">
      <c r="A35" s="23"/>
      <c r="B35" s="35"/>
      <c r="C35" s="36"/>
      <c r="D35" s="35"/>
      <c r="E35" s="36"/>
      <c r="F35" s="31"/>
      <c r="G35" s="31"/>
      <c r="H35" s="31"/>
      <c r="I35" s="14"/>
    </row>
    <row r="36" spans="1:9" ht="41.25" customHeight="1" x14ac:dyDescent="0.35">
      <c r="A36" s="23"/>
      <c r="B36" s="65"/>
      <c r="C36" s="65"/>
      <c r="D36" s="65"/>
      <c r="E36" s="65"/>
      <c r="F36" s="31"/>
      <c r="G36" s="31"/>
      <c r="H36" s="31"/>
      <c r="I36" s="14"/>
    </row>
    <row r="37" spans="1:9" ht="61.5" customHeight="1" x14ac:dyDescent="0.3">
      <c r="A37" s="23"/>
      <c r="B37" s="54"/>
      <c r="C37" s="54"/>
      <c r="D37" s="54"/>
      <c r="E37" s="54"/>
      <c r="F37" s="31"/>
      <c r="G37" s="31"/>
      <c r="H37" s="31"/>
      <c r="I37" s="14"/>
    </row>
    <row r="38" spans="1:9" s="9" customFormat="1" ht="18.75" x14ac:dyDescent="0.3">
      <c r="A38" s="23"/>
      <c r="B38" s="64"/>
      <c r="C38" s="64"/>
      <c r="D38" s="64"/>
      <c r="E38" s="64"/>
      <c r="F38" s="64"/>
      <c r="G38" s="64"/>
      <c r="H38" s="64"/>
      <c r="I38" s="14"/>
    </row>
    <row r="39" spans="1:9" s="9" customFormat="1" ht="18.75" x14ac:dyDescent="0.3">
      <c r="A39" s="26"/>
      <c r="B39" s="24"/>
      <c r="C39" s="8"/>
      <c r="D39" s="30"/>
      <c r="E39" s="30"/>
      <c r="F39" s="26"/>
      <c r="G39" s="26"/>
      <c r="H39" s="26"/>
      <c r="I39" s="14"/>
    </row>
    <row r="40" spans="1:9" x14ac:dyDescent="0.25">
      <c r="C40" s="38"/>
    </row>
    <row r="41" spans="1:9" x14ac:dyDescent="0.25">
      <c r="C41" s="38"/>
    </row>
    <row r="42" spans="1:9" x14ac:dyDescent="0.25">
      <c r="C42" s="38"/>
    </row>
  </sheetData>
  <mergeCells count="35">
    <mergeCell ref="B27:F27"/>
    <mergeCell ref="B28:F28"/>
    <mergeCell ref="B29:F29"/>
    <mergeCell ref="B37:E37"/>
    <mergeCell ref="B38:H38"/>
    <mergeCell ref="B30:F30"/>
    <mergeCell ref="D33:E33"/>
    <mergeCell ref="F33:H33"/>
    <mergeCell ref="F34:H34"/>
    <mergeCell ref="B36:E36"/>
    <mergeCell ref="I15:I16"/>
    <mergeCell ref="B24:F24"/>
    <mergeCell ref="B23:F23"/>
    <mergeCell ref="B21:F21"/>
    <mergeCell ref="B25:F25"/>
    <mergeCell ref="B20:F20"/>
    <mergeCell ref="B19:F19"/>
    <mergeCell ref="B18:F18"/>
    <mergeCell ref="B17:F17"/>
    <mergeCell ref="B26:F26"/>
    <mergeCell ref="H2:I2"/>
    <mergeCell ref="H3:I3"/>
    <mergeCell ref="A7:B7"/>
    <mergeCell ref="C7:I7"/>
    <mergeCell ref="A8:B8"/>
    <mergeCell ref="C8:I8"/>
    <mergeCell ref="A10:I10"/>
    <mergeCell ref="A11:I11"/>
    <mergeCell ref="B12:I12"/>
    <mergeCell ref="B13:I13"/>
    <mergeCell ref="A15:A16"/>
    <mergeCell ref="B15:F16"/>
    <mergeCell ref="G15:G16"/>
    <mergeCell ref="H15:H16"/>
    <mergeCell ref="B22:F22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магдагачи</vt:lpstr>
      <vt:lpstr>магдагачи!Область_печати</vt:lpstr>
    </vt:vector>
  </TitlesOfParts>
  <Company>ГКУ Амурупрадор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DidenkoEA</dc:creator>
  <cp:lastModifiedBy>ADMIN</cp:lastModifiedBy>
  <cp:lastPrinted>2022-12-30T00:28:23Z</cp:lastPrinted>
  <dcterms:created xsi:type="dcterms:W3CDTF">2015-06-23T02:12:15Z</dcterms:created>
  <dcterms:modified xsi:type="dcterms:W3CDTF">2025-10-21T06:32:52Z</dcterms:modified>
</cp:coreProperties>
</file>