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esktop\"/>
    </mc:Choice>
  </mc:AlternateContent>
  <xr:revisionPtr revIDLastSave="0" documentId="13_ncr:1_{7040FEF7-6E68-44B2-AECE-4A301262BC16}" xr6:coauthVersionLast="47" xr6:coauthVersionMax="47" xr10:uidLastSave="{00000000-0000-0000-0000-000000000000}"/>
  <bookViews>
    <workbookView xWindow="-108" yWindow="-108" windowWidth="23256" windowHeight="12576" xr2:uid="{00000000-000D-0000-FFFF-FFFF00000000}"/>
  </bookViews>
  <sheets>
    <sheet name="ИНП" sheetId="1" r:id="rId1"/>
    <sheet name="Табл Опции"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<sst xmlns="http://schemas.openxmlformats.org/spreadsheetml/2006/main" count="98" uniqueCount="79">
  <si>
    <t>N п/п</t>
  </si>
  <si>
    <t>Характеристика инициативного проекта</t>
  </si>
  <si>
    <t>Сведения</t>
  </si>
  <si>
    <t>Муниципальное образование</t>
  </si>
  <si>
    <t>Наименование инициативного проекта</t>
  </si>
  <si>
    <t>Дата внесения инициативного проекта в администрацию муниципального образования</t>
  </si>
  <si>
    <t>Типология проекта</t>
  </si>
  <si>
    <t>Описание проблемы, решение которой имеет приоритетное значение для жителей муниципального образования</t>
  </si>
  <si>
    <t>Предлагаемые решения вышеуказанной проблемы</t>
  </si>
  <si>
    <t>Описание ожидаемого результата реализации инициативного проекта</t>
  </si>
  <si>
    <t xml:space="preserve">Предварительные параметры проекта </t>
  </si>
  <si>
    <t>Общая стоимость</t>
  </si>
  <si>
    <t>Средства областной субсидии</t>
  </si>
  <si>
    <t>Вклад жителей</t>
  </si>
  <si>
    <t>Вклад спонсоров</t>
  </si>
  <si>
    <t>Неденежный вклад жителей</t>
  </si>
  <si>
    <t>Неденежный вклад спонсоров</t>
  </si>
  <si>
    <t>Планируемые сроки реализации инициативного проекта</t>
  </si>
  <si>
    <t>Номер телефона</t>
  </si>
  <si>
    <t>подпись</t>
  </si>
  <si>
    <t>к конкурсу программы поддержки местных инициатив</t>
  </si>
  <si>
    <t>ИНИЦИАТИВНЫЙ ПРОЕКТ</t>
  </si>
  <si>
    <t>элемент обустройства автомобильных дорог</t>
  </si>
  <si>
    <t>объект культурного наследия</t>
  </si>
  <si>
    <t>место массового отдыха населения</t>
  </si>
  <si>
    <t>место захоронения</t>
  </si>
  <si>
    <t>объект физической культуры и массового спорта</t>
  </si>
  <si>
    <t>учреждение культуры</t>
  </si>
  <si>
    <t>игровая площадка</t>
  </si>
  <si>
    <t>объект уличного освещения</t>
  </si>
  <si>
    <t>объект благоустройства</t>
  </si>
  <si>
    <t>нет</t>
  </si>
  <si>
    <t>онлайн-голосование граждан</t>
  </si>
  <si>
    <t>опрос граждан</t>
  </si>
  <si>
    <t>объект водоснабжения и (или) водоотведения</t>
  </si>
  <si>
    <t>да (к Заявке приложены подтверждающие информационные материалы)</t>
  </si>
  <si>
    <t>собрание граждан</t>
  </si>
  <si>
    <t>да</t>
  </si>
  <si>
    <t>1.</t>
  </si>
  <si>
    <t>2.</t>
  </si>
  <si>
    <t>3.</t>
  </si>
  <si>
    <t>4.</t>
  </si>
  <si>
    <t>5.</t>
  </si>
  <si>
    <t>6.</t>
  </si>
  <si>
    <t>7.</t>
  </si>
  <si>
    <t>9.</t>
  </si>
  <si>
    <t>8.</t>
  </si>
  <si>
    <t>10.</t>
  </si>
  <si>
    <t>12.</t>
  </si>
  <si>
    <t>11.</t>
  </si>
  <si>
    <t xml:space="preserve">Вклад местного бюджета </t>
  </si>
  <si>
    <t>15.</t>
  </si>
  <si>
    <t>Ф.И.О.</t>
  </si>
  <si>
    <t>Персональный состав инициативной группы проекта (Ф.И.О.)</t>
  </si>
  <si>
    <t>Населенный пункт, сельский совет (при наличии)</t>
  </si>
  <si>
    <t>событийное массовое мероприятие (организация мероприятий, посвященных традиционным семейным ценностям)</t>
  </si>
  <si>
    <t>событийное массовое мероприятие (организация спортивных мероприятий для детей или взрослых)</t>
  </si>
  <si>
    <t>событийное массовое мероприятие (организация мероприятий патриотической направленности)</t>
  </si>
  <si>
    <t>событийное массовое мероприятие (проведение экологических акций или мероприятий, направленных на сохранение окружающей среды)</t>
  </si>
  <si>
    <t>Контакты руководителя инициативной группы</t>
  </si>
  <si>
    <t>Руководитель инициативной группы</t>
  </si>
  <si>
    <r>
      <t xml:space="preserve">Численность населения в населенном пункте, человек </t>
    </r>
    <r>
      <rPr>
        <i/>
        <sz val="10"/>
        <color theme="1"/>
        <rFont val="Times New Roman"/>
        <family val="1"/>
        <charset val="204"/>
      </rPr>
      <t>(по актуальным данным Территориального органа Федеральной службы государственной статистики по Амурской области)</t>
    </r>
  </si>
  <si>
    <t>Магдагачинский муниципальный округ</t>
  </si>
  <si>
    <t>с.Чалганы</t>
  </si>
  <si>
    <t>Ремонт водонапорной башни с.Чалганы</t>
  </si>
  <si>
    <t>Ожидаемые результаты:
 - повышение надежности работы системы водоснабжения;
- оздоровление санитарной экологической обстановки, за счет обеспечения населения территории качественной питьевой водой, улучшение на этой основе состояния здоровья населения.
- улучшение качества жизни населения путем обеспечения бесперебойного и качественного водоснабжения;
- снижение социальной напряженности среди населения;
- снижение доли числа аварийных ситуаций на объекте водоснабжения, угрожающих жизнедеятельности человека;
- повышение эксплуатационной надёжности на 100%;
- рост качества жизнеобеспечения населения.
- обеспечение социальной стабильности территории;</t>
  </si>
  <si>
    <t>2026 год</t>
  </si>
  <si>
    <t>Максименко Алена Викторовна</t>
  </si>
  <si>
    <t>Золотов Виктор Георгиевич</t>
  </si>
  <si>
    <t>Сороколетова Лариса Викторовна</t>
  </si>
  <si>
    <t>Артюхов Анатолий Александрович</t>
  </si>
  <si>
    <t>Максименко Екатерина Вадимиевна</t>
  </si>
  <si>
    <t xml:space="preserve">Максименко Алена Викторовна </t>
  </si>
  <si>
    <t>Директор МКУ " Администрация села Чалганы"</t>
  </si>
  <si>
    <t>Предоставление грузовых автомобилей,для перевозки необходимых материалов,предоставление трактора Беларус , для выполнения работ по планированию прилегающей территории, выполнения работ определенной сложности.</t>
  </si>
  <si>
    <t>1Замена щитовой 220 V на 380V ; 2. замена электропроводки, прожекторов, розеток, выключателей,;3.установка регистров 20 шт по 4 метра 150 диаметра. 4.Автоматические воздушные клапана. 5Котёл твердотоплевный тополь м 16 квт. 6. Центробежка. 7.Заливка бетоного пола.8. Установка забора, территория ЗСО. 9.Замена сбросной трубы 89 диаметр. 10.Задвижка 80. 11.Замена подающей трубы на потребителя 150 диаметр и задвижка 150.12. Замена водоподьемной трубы 63 диаметра. 13.Замена дверей с коробками 2 шт. 14.Утепление тамбура и замена крыши на тамбуре, с шифера на железо. 15.Заложение окон кирпичем 2/1.5 м. Количество 8 шт. 16.Замена досок на переходной площадке, доска .17. Установка вытяжной трубы на котёл</t>
  </si>
  <si>
    <t>Уборка территории , прилегающей к водонапорной башне, погрузка песка лопатами в кузов автомобилей, оснащение рабочим инвентарем( лопаты, метла) погрузка и выгрузка кирпича</t>
  </si>
  <si>
    <t>Водонапорная башня в с.Чалганы, ул. Школьная 1а была введена в эксплуатацию в 1973 году.
Фактический износ водонапорной башни составляет более 90 %, что вызывает высокую аварийность, низкий коэффициент полезного действия мощностей и большие потери энергоносителей. Учитывая все вышеизложенное необходим срочный ремонт водонапорной башни емкостью 100 м³.
Немаловажно то, что доля водопотребления от водонапорной башни в  с.Чалганы составляет 90 % населения, из которых большинство являются пенсионерами, ветеранами труда и тружениками тыла и не имеют физической возможности самостоятельно обеспечить себя водой, так как центральная система водоснабжения является единственным источником воды. В случае возникновения пожароопасной ситуации забор воды осуществляется также из этой башни.
Капитальный ремонт башни позволит улучшить качество жизни населения путем обеспечения бесперебойного и качественного водоснабжения, не будет дефицита питьевой воды, повысится качество и надежность предоставления услуги холодного водоснабжения (детский сад, школа) в с.Чалганы.
Ремонт пола защитит основание водонапорной башни  от разрушения фундаментального кольца.
Замена системы отопления сооружения  приведет к меньшим затратам на электроснабжение, по причине невостребованности греющего кабеля , для дополнительного обогрева отдельных участков системы.
В ноябре нынешнего года администрация на собрании жителей приняли коллективное решение по поводу ремонта водонапорной башни.
Считаем нужным отметить, что согласно локальному сметному расчету на капитальный ремонт водонапорной башни требуется более миллиона рублей и   администрация  села не в состоянии осуществить капитальный ремонт водонапорной башни  самостоятельно. Программа «Поддержка местных инициатив» (ППМИ) сегодня не однократно доказала свою важность и востребованность. Проекты, реализующиеся в рамках работы программы, это реальная помощь жителям. Таким образом среди всего населения с.Чалганы, было проведено анкетирование по выбору объекта для участия в конкурсе, имеющего первостепенное значение для населения территории, а также о принятии совместного участия в его софинансировании. На итоговом собрании граждан приоритетным объектом для участия в конкурсе был выбран капитальный ремонт водонапорной башни в с.Чалганы а также единым мнением определена сумма вклада с каждого жителя территории. 
Поэтому планируем решить данную проблему за счет участи в конкурсе, в противном случае, ситуация на территории поселения будет ухудшаться, а это неминуемо приведет к замедлению темпов социально-экономического развития, потере инвестиционной привлекательности, а главное к ухудшению условий проживания населения села.</t>
  </si>
  <si>
    <t>Трушечкин Роман Романович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</si>
</sst>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b/>
      <sz val="11"/>
      <color rgb="FF3F3F3F"/>
      <name val="Calibri"/>
      <family val="2"/>
      <charset val="204"/>
      <scheme val="minor"/>
    </font>
    <font>
      <sz val="12"/>
      <color theme="1"/>
      <name val="Times New Roman"/>
      <family val="1"/>
      <charset val="204"/>
    </font>
    <font>
      <sz val="10"/>
      <color theme="1"/>
      <name val="Times New Roman"/>
      <family val="1"/>
      <charset val="204"/>
    </font>
    <font>
      <sz val="11"/>
      <color theme="1"/>
      <name val="Times New Roman"/>
      <family val="1"/>
      <charset val="204"/>
    </font>
    <font>
      <vertAlign val="superscript"/>
      <sz val="12"/>
      <color theme="1"/>
      <name val="Times New Roman"/>
      <family val="1"/>
      <charset val="204"/>
    </font>
    <font>
      <b/>
      <sz val="14"/>
      <color theme="1"/>
      <name val="Times New Roman"/>
      <family val="1"/>
      <charset val="204"/>
    </font>
    <font>
      <sz val="14"/>
      <color theme="1"/>
      <name val="Times New Roman"/>
      <family val="1"/>
      <charset val="204"/>
    </font>
    <font>
      <sz val="11"/>
      <color rgb="FF000000"/>
      <name val="Times New Roman"/>
      <family val="1"/>
      <charset val="204"/>
    </font>
    <font>
      <sz val="8"/>
      <color theme="1"/>
      <name val="Times New Roman"/>
      <family val="1"/>
      <charset val="204"/>
    </font>
    <font>
      <sz val="8"/>
      <color theme="1"/>
      <name val="Calibri"/>
      <family val="2"/>
      <charset val="204"/>
      <scheme val="minor"/>
    </font>
    <font>
      <b/>
      <sz val="10"/>
      <color rgb="FF3F3F3F"/>
      <name val="Times New Roman"/>
      <family val="1"/>
      <charset val="204"/>
    </font>
    <font>
      <i/>
      <sz val="10"/>
      <color theme="1"/>
      <name val="Times New Roman"/>
      <family val="1"/>
      <charset val="204"/>
    </font>
    <font>
      <sz val="10"/>
      <color theme="1"/>
      <name val="Calibri"/>
      <family val="2"/>
      <charset val="204"/>
      <scheme val="minor"/>
    </font>
    <font>
      <sz val="10"/>
      <color theme="1"/>
      <name val="Calibri"/>
      <family val="2"/>
      <scheme val="minor"/>
    </font>
  </fonts>
  <fills count="3">
    <fill>
      <patternFill patternType="none"/>
    </fill>
    <fill>
      <patternFill patternType="gray125"/>
    </fill>
    <fill>
      <patternFill patternType="solid">
        <fgColor rgb="FFF2F2F2"/>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2" fillId="2" borderId="1" applyNumberFormat="0" applyAlignment="0" applyProtection="0"/>
  </cellStyleXfs>
  <cellXfs count="77">
    <xf numFmtId="0" fontId="0" fillId="0" borderId="0" xfId="0"/>
    <xf numFmtId="0" fontId="3" fillId="0" borderId="0" xfId="0" applyFont="1" applyAlignment="1">
      <alignment vertical="center" wrapText="1"/>
    </xf>
    <xf numFmtId="0" fontId="8" fillId="0" borderId="0" xfId="0" applyFont="1" applyAlignment="1">
      <alignment horizontal="center" vertical="center"/>
    </xf>
    <xf numFmtId="0" fontId="5" fillId="0" borderId="0" xfId="0" applyFont="1" applyAlignment="1">
      <alignment vertical="center" wrapText="1"/>
    </xf>
    <xf numFmtId="0" fontId="9" fillId="0" borderId="0" xfId="0" applyFont="1" applyAlignment="1">
      <alignment vertical="center" wrapText="1"/>
    </xf>
    <xf numFmtId="0" fontId="5" fillId="0" borderId="0" xfId="0" applyFont="1"/>
    <xf numFmtId="0" fontId="6" fillId="0" borderId="0" xfId="0" applyFont="1" applyBorder="1" applyAlignment="1">
      <alignment horizontal="center" vertical="center" wrapText="1"/>
    </xf>
    <xf numFmtId="0" fontId="12" fillId="2" borderId="3" xfId="2" applyFont="1" applyBorder="1" applyAlignment="1">
      <alignment horizontal="center" vertical="center" wrapText="1"/>
    </xf>
    <xf numFmtId="0" fontId="4" fillId="0" borderId="2" xfId="0" applyFont="1" applyBorder="1" applyAlignment="1">
      <alignment horizontal="center" vertical="top" wrapText="1"/>
    </xf>
    <xf numFmtId="0" fontId="4" fillId="0" borderId="5" xfId="0" applyFont="1" applyBorder="1" applyAlignment="1" applyProtection="1">
      <alignment horizontal="center" vertical="top" wrapText="1"/>
      <protection locked="0"/>
    </xf>
    <xf numFmtId="0" fontId="4" fillId="0" borderId="18" xfId="0" applyFont="1" applyBorder="1" applyAlignment="1" applyProtection="1">
      <alignment horizontal="center" vertical="top" wrapText="1"/>
      <protection locked="0"/>
    </xf>
    <xf numFmtId="0" fontId="4" fillId="0" borderId="9" xfId="0" applyFont="1" applyBorder="1" applyAlignment="1" applyProtection="1">
      <alignment horizontal="center" vertical="top" wrapText="1"/>
      <protection locked="0"/>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pplyProtection="1">
      <alignment horizontal="left" vertical="top" wrapText="1"/>
      <protection locked="0"/>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43" fontId="13" fillId="0" borderId="12" xfId="1" applyFont="1" applyBorder="1" applyAlignment="1" applyProtection="1">
      <alignment vertical="center" wrapText="1"/>
      <protection hidden="1"/>
    </xf>
    <xf numFmtId="43" fontId="13" fillId="0" borderId="13" xfId="1" applyFont="1" applyBorder="1" applyAlignment="1" applyProtection="1">
      <alignment vertical="center" wrapText="1"/>
      <protection hidden="1"/>
    </xf>
    <xf numFmtId="43" fontId="13" fillId="0" borderId="14" xfId="1" applyFont="1" applyBorder="1" applyAlignment="1" applyProtection="1">
      <alignment vertical="center" wrapText="1"/>
      <protection hidden="1"/>
    </xf>
    <xf numFmtId="0" fontId="4" fillId="0" borderId="2" xfId="0" applyFont="1" applyBorder="1" applyAlignment="1">
      <alignment vertical="center" wrapText="1"/>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43" fontId="4" fillId="0" borderId="2" xfId="1" applyFont="1" applyBorder="1" applyAlignment="1" applyProtection="1">
      <alignment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2" xfId="0" applyFont="1" applyBorder="1" applyAlignment="1" applyProtection="1">
      <alignment vertical="top" wrapText="1"/>
      <protection locked="0"/>
    </xf>
    <xf numFmtId="14" fontId="4" fillId="0" borderId="2" xfId="0" applyNumberFormat="1" applyFont="1" applyBorder="1" applyAlignment="1" applyProtection="1">
      <alignment horizontal="left" vertical="top" wrapText="1"/>
      <protection locked="0"/>
    </xf>
    <xf numFmtId="0" fontId="7" fillId="0" borderId="0" xfId="0" applyFont="1" applyAlignment="1">
      <alignment horizontal="center" vertical="center"/>
    </xf>
    <xf numFmtId="0" fontId="12" fillId="2" borderId="2" xfId="2" applyFont="1" applyBorder="1" applyAlignment="1">
      <alignment horizontal="center" vertical="center" wrapText="1"/>
    </xf>
    <xf numFmtId="0" fontId="12" fillId="2" borderId="3" xfId="2" applyFont="1" applyBorder="1" applyAlignment="1">
      <alignment horizontal="center" vertical="center" wrapText="1"/>
    </xf>
    <xf numFmtId="0" fontId="12" fillId="2" borderId="4" xfId="2" applyFont="1" applyBorder="1" applyAlignment="1">
      <alignment horizontal="center" vertical="center" wrapText="1"/>
    </xf>
    <xf numFmtId="0" fontId="4" fillId="0" borderId="2" xfId="0" applyFont="1" applyBorder="1" applyAlignment="1">
      <alignment horizontal="center" vertical="top" wrapText="1"/>
    </xf>
    <xf numFmtId="3" fontId="4" fillId="0" borderId="12" xfId="0" applyNumberFormat="1" applyFont="1" applyBorder="1" applyAlignment="1" applyProtection="1">
      <alignment horizontal="left" vertical="center" wrapText="1"/>
      <protection locked="0"/>
    </xf>
    <xf numFmtId="3" fontId="4" fillId="0" borderId="13" xfId="0" applyNumberFormat="1" applyFont="1" applyBorder="1" applyAlignment="1" applyProtection="1">
      <alignment horizontal="left" vertical="center" wrapText="1"/>
      <protection locked="0"/>
    </xf>
    <xf numFmtId="3" fontId="4" fillId="0" borderId="14" xfId="0" applyNumberFormat="1" applyFont="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4" fillId="0" borderId="7" xfId="0" applyFont="1" applyBorder="1" applyAlignment="1">
      <alignment horizontal="center" vertical="top" wrapText="1"/>
    </xf>
    <xf numFmtId="0" fontId="4" fillId="0" borderId="17" xfId="0" applyFont="1" applyBorder="1" applyAlignment="1">
      <alignment horizontal="center" vertical="top" wrapText="1"/>
    </xf>
    <xf numFmtId="0" fontId="4" fillId="0" borderId="15" xfId="0" applyFont="1" applyBorder="1" applyAlignment="1">
      <alignment horizontal="center" vertical="top" wrapText="1"/>
    </xf>
    <xf numFmtId="0" fontId="4" fillId="0" borderId="12" xfId="0" applyFont="1" applyBorder="1" applyAlignment="1">
      <alignment horizontal="left" vertical="top" wrapText="1"/>
    </xf>
    <xf numFmtId="0" fontId="3" fillId="0" borderId="0" xfId="0" applyFont="1" applyAlignment="1">
      <alignment horizontal="center" vertical="center" wrapText="1"/>
    </xf>
    <xf numFmtId="0" fontId="6" fillId="0" borderId="6" xfId="0" applyFont="1" applyBorder="1" applyAlignment="1">
      <alignment horizontal="center" vertical="center" wrapText="1"/>
    </xf>
    <xf numFmtId="0" fontId="10" fillId="0" borderId="0" xfId="0" applyFont="1" applyAlignment="1">
      <alignment horizontal="center" vertical="top" wrapText="1"/>
    </xf>
    <xf numFmtId="0" fontId="4" fillId="0" borderId="0" xfId="0" applyFont="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1" fillId="0" borderId="0" xfId="0" applyFont="1" applyAlignment="1">
      <alignment horizontal="center" vertical="top" wrapText="1"/>
    </xf>
    <xf numFmtId="0" fontId="6" fillId="0" borderId="0" xfId="0" applyFont="1" applyAlignment="1">
      <alignment horizontal="center" vertical="center" wrapText="1"/>
    </xf>
    <xf numFmtId="0" fontId="4" fillId="0" borderId="0" xfId="0" applyFont="1" applyAlignment="1" applyProtection="1">
      <alignment horizontal="left" vertical="top" wrapText="1"/>
      <protection locked="0"/>
    </xf>
  </cellXfs>
  <cellStyles count="3">
    <cellStyle name="Вывод" xfId="2" builtinId="21"/>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Layout" topLeftCell="A13" zoomScale="90" zoomScaleNormal="100" zoomScalePageLayoutView="90" workbookViewId="0">
      <selection activeCell="E14" sqref="E14:K14"/>
    </sheetView>
  </sheetViews>
  <sheetFormatPr defaultRowHeight="14.4" x14ac:dyDescent="0.3"/>
  <cols>
    <col min="1" max="1" width="4.5546875" customWidth="1"/>
    <col min="2" max="2" width="9.109375" customWidth="1"/>
    <col min="4" max="4" width="12" customWidth="1"/>
    <col min="5" max="5" width="4.5546875" customWidth="1"/>
    <col min="7" max="7" width="11.88671875" bestFit="1" customWidth="1"/>
  </cols>
  <sheetData>
    <row r="1" spans="1:11" ht="17.399999999999999" x14ac:dyDescent="0.3">
      <c r="A1" s="54" t="s">
        <v>21</v>
      </c>
      <c r="B1" s="54"/>
      <c r="C1" s="54"/>
      <c r="D1" s="54"/>
      <c r="E1" s="54"/>
      <c r="F1" s="54"/>
      <c r="G1" s="54"/>
      <c r="H1" s="54"/>
      <c r="I1" s="54"/>
      <c r="J1" s="54"/>
      <c r="K1" s="54"/>
    </row>
    <row r="2" spans="1:11" ht="17.399999999999999" x14ac:dyDescent="0.3">
      <c r="A2" s="54" t="s">
        <v>20</v>
      </c>
      <c r="B2" s="54"/>
      <c r="C2" s="54"/>
      <c r="D2" s="54"/>
      <c r="E2" s="54"/>
      <c r="F2" s="54"/>
      <c r="G2" s="54"/>
      <c r="H2" s="54"/>
      <c r="I2" s="54"/>
      <c r="J2" s="54"/>
      <c r="K2" s="54"/>
    </row>
    <row r="3" spans="1:11" ht="18" x14ac:dyDescent="0.3">
      <c r="A3" s="2"/>
    </row>
    <row r="4" spans="1:11" ht="31.5" customHeight="1" x14ac:dyDescent="0.3">
      <c r="A4" s="7" t="s">
        <v>0</v>
      </c>
      <c r="B4" s="56" t="s">
        <v>1</v>
      </c>
      <c r="C4" s="56"/>
      <c r="D4" s="57"/>
      <c r="E4" s="55" t="s">
        <v>2</v>
      </c>
      <c r="F4" s="55"/>
      <c r="G4" s="55"/>
      <c r="H4" s="55"/>
      <c r="I4" s="55"/>
      <c r="J4" s="55"/>
      <c r="K4" s="55"/>
    </row>
    <row r="5" spans="1:11" ht="23.25" customHeight="1" x14ac:dyDescent="0.3">
      <c r="A5" s="8" t="s">
        <v>38</v>
      </c>
      <c r="B5" s="19" t="s">
        <v>3</v>
      </c>
      <c r="C5" s="19"/>
      <c r="D5" s="19"/>
      <c r="E5" s="21" t="s">
        <v>62</v>
      </c>
      <c r="F5" s="21"/>
      <c r="G5" s="21"/>
      <c r="H5" s="21"/>
      <c r="I5" s="21"/>
      <c r="J5" s="21"/>
      <c r="K5" s="21"/>
    </row>
    <row r="6" spans="1:11" ht="29.25" customHeight="1" x14ac:dyDescent="0.3">
      <c r="A6" s="8" t="s">
        <v>39</v>
      </c>
      <c r="B6" s="20" t="s">
        <v>54</v>
      </c>
      <c r="C6" s="20"/>
      <c r="D6" s="20"/>
      <c r="E6" s="52" t="s">
        <v>63</v>
      </c>
      <c r="F6" s="52"/>
      <c r="G6" s="52"/>
      <c r="H6" s="52"/>
      <c r="I6" s="52"/>
      <c r="J6" s="52"/>
      <c r="K6" s="52"/>
    </row>
    <row r="7" spans="1:11" ht="52.5" customHeight="1" x14ac:dyDescent="0.3">
      <c r="A7" s="8" t="s">
        <v>40</v>
      </c>
      <c r="B7" s="19" t="s">
        <v>4</v>
      </c>
      <c r="C7" s="19"/>
      <c r="D7" s="19"/>
      <c r="E7" s="52" t="s">
        <v>64</v>
      </c>
      <c r="F7" s="52"/>
      <c r="G7" s="52"/>
      <c r="H7" s="52"/>
      <c r="I7" s="52"/>
      <c r="J7" s="52"/>
      <c r="K7" s="52"/>
    </row>
    <row r="8" spans="1:11" ht="39.75" customHeight="1" x14ac:dyDescent="0.3">
      <c r="A8" s="8" t="s">
        <v>41</v>
      </c>
      <c r="B8" s="19" t="s">
        <v>5</v>
      </c>
      <c r="C8" s="19"/>
      <c r="D8" s="19"/>
      <c r="E8" s="53">
        <v>45955</v>
      </c>
      <c r="F8" s="53"/>
      <c r="G8" s="53"/>
      <c r="H8" s="53"/>
      <c r="I8" s="53"/>
      <c r="J8" s="53"/>
      <c r="K8" s="53"/>
    </row>
    <row r="9" spans="1:11" ht="74.25" customHeight="1" x14ac:dyDescent="0.3">
      <c r="A9" s="8" t="s">
        <v>42</v>
      </c>
      <c r="B9" s="16" t="s">
        <v>61</v>
      </c>
      <c r="C9" s="17"/>
      <c r="D9" s="18"/>
      <c r="E9" s="59">
        <v>256</v>
      </c>
      <c r="F9" s="60"/>
      <c r="G9" s="60"/>
      <c r="H9" s="60"/>
      <c r="I9" s="60"/>
      <c r="J9" s="60"/>
      <c r="K9" s="61"/>
    </row>
    <row r="10" spans="1:11" ht="30" customHeight="1" x14ac:dyDescent="0.3">
      <c r="A10" s="8" t="s">
        <v>43</v>
      </c>
      <c r="B10" s="19" t="s">
        <v>6</v>
      </c>
      <c r="C10" s="19"/>
      <c r="D10" s="19"/>
      <c r="E10" s="21" t="s">
        <v>34</v>
      </c>
      <c r="F10" s="21"/>
      <c r="G10" s="21"/>
      <c r="H10" s="21"/>
      <c r="I10" s="21"/>
      <c r="J10" s="21"/>
      <c r="K10" s="21"/>
    </row>
    <row r="11" spans="1:11" ht="173.25" customHeight="1" x14ac:dyDescent="0.3">
      <c r="A11" s="58" t="s">
        <v>44</v>
      </c>
      <c r="B11" s="42" t="s">
        <v>7</v>
      </c>
      <c r="C11" s="42"/>
      <c r="D11" s="42"/>
      <c r="E11" s="34" t="s">
        <v>77</v>
      </c>
      <c r="F11" s="35"/>
      <c r="G11" s="35"/>
      <c r="H11" s="35"/>
      <c r="I11" s="35"/>
      <c r="J11" s="35"/>
      <c r="K11" s="36"/>
    </row>
    <row r="12" spans="1:11" ht="135" customHeight="1" x14ac:dyDescent="0.3">
      <c r="A12" s="58"/>
      <c r="B12" s="42"/>
      <c r="C12" s="42"/>
      <c r="D12" s="42"/>
      <c r="E12" s="37"/>
      <c r="F12" s="38"/>
      <c r="G12" s="38"/>
      <c r="H12" s="38"/>
      <c r="I12" s="38"/>
      <c r="J12" s="38"/>
      <c r="K12" s="39"/>
    </row>
    <row r="13" spans="1:11" ht="112.5" customHeight="1" x14ac:dyDescent="0.3">
      <c r="A13" s="8" t="s">
        <v>46</v>
      </c>
      <c r="B13" s="19" t="s">
        <v>8</v>
      </c>
      <c r="C13" s="19"/>
      <c r="D13" s="19"/>
      <c r="E13" s="31" t="s">
        <v>75</v>
      </c>
      <c r="F13" s="32"/>
      <c r="G13" s="32"/>
      <c r="H13" s="32"/>
      <c r="I13" s="32"/>
      <c r="J13" s="32"/>
      <c r="K13" s="33"/>
    </row>
    <row r="14" spans="1:11" ht="173.25" customHeight="1" x14ac:dyDescent="0.3">
      <c r="A14" s="8" t="s">
        <v>45</v>
      </c>
      <c r="B14" s="19" t="s">
        <v>9</v>
      </c>
      <c r="C14" s="19"/>
      <c r="D14" s="19"/>
      <c r="E14" s="21" t="s">
        <v>65</v>
      </c>
      <c r="F14" s="21"/>
      <c r="G14" s="21"/>
      <c r="H14" s="21"/>
      <c r="I14" s="21"/>
      <c r="J14" s="21"/>
      <c r="K14" s="21"/>
    </row>
    <row r="15" spans="1:11" ht="23.25" customHeight="1" x14ac:dyDescent="0.3">
      <c r="A15" s="64" t="s">
        <v>47</v>
      </c>
      <c r="B15" s="18" t="s">
        <v>10</v>
      </c>
      <c r="C15" s="19"/>
      <c r="D15" s="19"/>
      <c r="E15" s="19"/>
      <c r="F15" s="19"/>
      <c r="G15" s="19"/>
      <c r="H15" s="19"/>
      <c r="I15" s="19"/>
      <c r="J15" s="19"/>
      <c r="K15" s="19"/>
    </row>
    <row r="16" spans="1:11" ht="23.25" customHeight="1" x14ac:dyDescent="0.3">
      <c r="A16" s="65"/>
      <c r="B16" s="29" t="s">
        <v>12</v>
      </c>
      <c r="C16" s="28"/>
      <c r="D16" s="30"/>
      <c r="E16" s="40">
        <v>1000000</v>
      </c>
      <c r="F16" s="40"/>
      <c r="G16" s="40"/>
      <c r="H16" s="40"/>
      <c r="I16" s="40"/>
      <c r="J16" s="40"/>
      <c r="K16" s="40"/>
    </row>
    <row r="17" spans="1:11" ht="23.25" customHeight="1" x14ac:dyDescent="0.3">
      <c r="A17" s="65"/>
      <c r="B17" s="29" t="s">
        <v>50</v>
      </c>
      <c r="C17" s="28"/>
      <c r="D17" s="28"/>
      <c r="E17" s="40">
        <v>255000</v>
      </c>
      <c r="F17" s="40"/>
      <c r="G17" s="40"/>
      <c r="H17" s="40"/>
      <c r="I17" s="40"/>
      <c r="J17" s="40"/>
      <c r="K17" s="40"/>
    </row>
    <row r="18" spans="1:11" ht="23.25" customHeight="1" x14ac:dyDescent="0.3">
      <c r="A18" s="65"/>
      <c r="B18" s="28" t="s">
        <v>13</v>
      </c>
      <c r="C18" s="28"/>
      <c r="D18" s="28"/>
      <c r="E18" s="40">
        <v>40000</v>
      </c>
      <c r="F18" s="40"/>
      <c r="G18" s="40"/>
      <c r="H18" s="40"/>
      <c r="I18" s="40"/>
      <c r="J18" s="40"/>
      <c r="K18" s="40"/>
    </row>
    <row r="19" spans="1:11" ht="23.25" customHeight="1" x14ac:dyDescent="0.3">
      <c r="A19" s="65"/>
      <c r="B19" s="28" t="s">
        <v>14</v>
      </c>
      <c r="C19" s="28"/>
      <c r="D19" s="28"/>
      <c r="E19" s="40">
        <v>5000</v>
      </c>
      <c r="F19" s="40"/>
      <c r="G19" s="40"/>
      <c r="H19" s="40"/>
      <c r="I19" s="40"/>
      <c r="J19" s="40"/>
      <c r="K19" s="40"/>
    </row>
    <row r="20" spans="1:11" ht="23.25" customHeight="1" x14ac:dyDescent="0.3">
      <c r="A20" s="65"/>
      <c r="B20" s="28" t="s">
        <v>15</v>
      </c>
      <c r="C20" s="28"/>
      <c r="D20" s="28"/>
      <c r="E20" s="40" t="s">
        <v>76</v>
      </c>
      <c r="F20" s="40"/>
      <c r="G20" s="40"/>
      <c r="H20" s="40"/>
      <c r="I20" s="40"/>
      <c r="J20" s="40"/>
      <c r="K20" s="40"/>
    </row>
    <row r="21" spans="1:11" ht="23.25" customHeight="1" x14ac:dyDescent="0.3">
      <c r="A21" s="65"/>
      <c r="B21" s="28" t="s">
        <v>16</v>
      </c>
      <c r="C21" s="28"/>
      <c r="D21" s="28"/>
      <c r="E21" s="40" t="s">
        <v>74</v>
      </c>
      <c r="F21" s="40"/>
      <c r="G21" s="40"/>
      <c r="H21" s="40"/>
      <c r="I21" s="40"/>
      <c r="J21" s="40"/>
      <c r="K21" s="40"/>
    </row>
    <row r="22" spans="1:11" ht="23.25" customHeight="1" x14ac:dyDescent="0.3">
      <c r="A22" s="66"/>
      <c r="B22" s="22" t="s">
        <v>11</v>
      </c>
      <c r="C22" s="23"/>
      <c r="D22" s="24"/>
      <c r="E22" s="25">
        <f>SUM(E16:K21)</f>
        <v>1300000</v>
      </c>
      <c r="F22" s="26"/>
      <c r="G22" s="26"/>
      <c r="H22" s="26"/>
      <c r="I22" s="26"/>
      <c r="J22" s="26"/>
      <c r="K22" s="27"/>
    </row>
    <row r="23" spans="1:11" ht="30" customHeight="1" x14ac:dyDescent="0.3">
      <c r="A23" s="8" t="s">
        <v>49</v>
      </c>
      <c r="B23" s="19" t="s">
        <v>17</v>
      </c>
      <c r="C23" s="19"/>
      <c r="D23" s="19"/>
      <c r="E23" s="43" t="s">
        <v>66</v>
      </c>
      <c r="F23" s="43"/>
      <c r="G23" s="43"/>
      <c r="H23" s="43"/>
      <c r="I23" s="43"/>
      <c r="J23" s="43"/>
      <c r="K23" s="43"/>
    </row>
    <row r="24" spans="1:11" ht="18.75" customHeight="1" x14ac:dyDescent="0.3">
      <c r="A24" s="58" t="s">
        <v>48</v>
      </c>
      <c r="B24" s="42" t="s">
        <v>53</v>
      </c>
      <c r="C24" s="42"/>
      <c r="D24" s="67"/>
      <c r="E24" s="9" t="s">
        <v>38</v>
      </c>
      <c r="F24" s="35" t="s">
        <v>67</v>
      </c>
      <c r="G24" s="35"/>
      <c r="H24" s="35"/>
      <c r="I24" s="35"/>
      <c r="J24" s="35"/>
      <c r="K24" s="36"/>
    </row>
    <row r="25" spans="1:11" ht="18.75" customHeight="1" x14ac:dyDescent="0.3">
      <c r="A25" s="58"/>
      <c r="B25" s="42"/>
      <c r="C25" s="42"/>
      <c r="D25" s="67"/>
      <c r="E25" s="10" t="s">
        <v>39</v>
      </c>
      <c r="F25" s="44" t="s">
        <v>68</v>
      </c>
      <c r="G25" s="44"/>
      <c r="H25" s="44"/>
      <c r="I25" s="44"/>
      <c r="J25" s="44"/>
      <c r="K25" s="45"/>
    </row>
    <row r="26" spans="1:11" ht="18.75" customHeight="1" x14ac:dyDescent="0.3">
      <c r="A26" s="58"/>
      <c r="B26" s="42"/>
      <c r="C26" s="42"/>
      <c r="D26" s="67"/>
      <c r="E26" s="10" t="s">
        <v>40</v>
      </c>
      <c r="F26" s="44" t="s">
        <v>69</v>
      </c>
      <c r="G26" s="44"/>
      <c r="H26" s="44"/>
      <c r="I26" s="44"/>
      <c r="J26" s="44"/>
      <c r="K26" s="45"/>
    </row>
    <row r="27" spans="1:11" ht="18.75" customHeight="1" x14ac:dyDescent="0.3">
      <c r="A27" s="58"/>
      <c r="B27" s="42"/>
      <c r="C27" s="42"/>
      <c r="D27" s="67"/>
      <c r="E27" s="10" t="s">
        <v>41</v>
      </c>
      <c r="F27" s="44" t="s">
        <v>70</v>
      </c>
      <c r="G27" s="44"/>
      <c r="H27" s="44"/>
      <c r="I27" s="44"/>
      <c r="J27" s="44"/>
      <c r="K27" s="45"/>
    </row>
    <row r="28" spans="1:11" ht="18.75" customHeight="1" x14ac:dyDescent="0.3">
      <c r="A28" s="58"/>
      <c r="B28" s="42"/>
      <c r="C28" s="42"/>
      <c r="D28" s="67"/>
      <c r="E28" s="10" t="s">
        <v>42</v>
      </c>
      <c r="F28" s="44" t="s">
        <v>71</v>
      </c>
      <c r="G28" s="44"/>
      <c r="H28" s="44"/>
      <c r="I28" s="44"/>
      <c r="J28" s="44"/>
      <c r="K28" s="45"/>
    </row>
    <row r="29" spans="1:11" ht="18" customHeight="1" x14ac:dyDescent="0.3">
      <c r="A29" s="58"/>
      <c r="B29" s="42"/>
      <c r="C29" s="42"/>
      <c r="D29" s="67"/>
      <c r="E29" s="10" t="s">
        <v>43</v>
      </c>
      <c r="F29" s="44" t="s">
        <v>78</v>
      </c>
      <c r="G29" s="44"/>
      <c r="H29" s="44"/>
      <c r="I29" s="44"/>
      <c r="J29" s="44"/>
      <c r="K29" s="45"/>
    </row>
    <row r="30" spans="1:11" ht="18.75" customHeight="1" x14ac:dyDescent="0.3">
      <c r="A30" s="58"/>
      <c r="B30" s="42"/>
      <c r="C30" s="42"/>
      <c r="D30" s="67"/>
      <c r="E30" s="10" t="s">
        <v>44</v>
      </c>
      <c r="F30" s="44"/>
      <c r="G30" s="44"/>
      <c r="H30" s="44"/>
      <c r="I30" s="44"/>
      <c r="J30" s="44"/>
      <c r="K30" s="45"/>
    </row>
    <row r="31" spans="1:11" ht="18.75" customHeight="1" x14ac:dyDescent="0.3">
      <c r="A31" s="58"/>
      <c r="B31" s="42"/>
      <c r="C31" s="42"/>
      <c r="D31" s="67"/>
      <c r="E31" s="10" t="s">
        <v>46</v>
      </c>
      <c r="F31" s="44"/>
      <c r="G31" s="44"/>
      <c r="H31" s="44"/>
      <c r="I31" s="44"/>
      <c r="J31" s="44"/>
      <c r="K31" s="45"/>
    </row>
    <row r="32" spans="1:11" ht="18.75" customHeight="1" x14ac:dyDescent="0.3">
      <c r="A32" s="58"/>
      <c r="B32" s="42"/>
      <c r="C32" s="42"/>
      <c r="D32" s="67"/>
      <c r="E32" s="10" t="s">
        <v>45</v>
      </c>
      <c r="F32" s="44"/>
      <c r="G32" s="44"/>
      <c r="H32" s="44"/>
      <c r="I32" s="44"/>
      <c r="J32" s="44"/>
      <c r="K32" s="45"/>
    </row>
    <row r="33" spans="1:11" ht="18.75" customHeight="1" x14ac:dyDescent="0.3">
      <c r="A33" s="58"/>
      <c r="B33" s="42"/>
      <c r="C33" s="42"/>
      <c r="D33" s="67"/>
      <c r="E33" s="11" t="s">
        <v>47</v>
      </c>
      <c r="F33" s="38"/>
      <c r="G33" s="38"/>
      <c r="H33" s="38"/>
      <c r="I33" s="38"/>
      <c r="J33" s="38"/>
      <c r="K33" s="39"/>
    </row>
    <row r="34" spans="1:11" ht="18.75" customHeight="1" x14ac:dyDescent="0.3">
      <c r="A34" s="41" t="s">
        <v>51</v>
      </c>
      <c r="B34" s="42" t="s">
        <v>59</v>
      </c>
      <c r="C34" s="42"/>
      <c r="D34" s="42"/>
      <c r="E34" s="49" t="s">
        <v>52</v>
      </c>
      <c r="F34" s="50"/>
      <c r="G34" s="51"/>
      <c r="H34" s="46" t="s">
        <v>69</v>
      </c>
      <c r="I34" s="47"/>
      <c r="J34" s="47"/>
      <c r="K34" s="48"/>
    </row>
    <row r="35" spans="1:11" ht="18.75" customHeight="1" x14ac:dyDescent="0.3">
      <c r="A35" s="41"/>
      <c r="B35" s="42"/>
      <c r="C35" s="42"/>
      <c r="D35" s="42"/>
      <c r="E35" s="49" t="s">
        <v>18</v>
      </c>
      <c r="F35" s="50"/>
      <c r="G35" s="51"/>
      <c r="H35" s="46">
        <v>79140609051</v>
      </c>
      <c r="I35" s="47"/>
      <c r="J35" s="47"/>
      <c r="K35" s="48"/>
    </row>
    <row r="36" spans="1:11" ht="15.75" customHeight="1" x14ac:dyDescent="0.3">
      <c r="A36" s="12"/>
      <c r="B36" s="12"/>
      <c r="C36" s="12"/>
      <c r="D36" s="13"/>
      <c r="E36" s="13"/>
      <c r="F36" s="12"/>
      <c r="G36" s="13"/>
      <c r="H36" s="14"/>
      <c r="I36" s="15"/>
      <c r="J36" s="15"/>
      <c r="K36" s="15"/>
    </row>
    <row r="37" spans="1:11" ht="38.25" customHeight="1" x14ac:dyDescent="0.3">
      <c r="A37" s="71" t="s">
        <v>73</v>
      </c>
      <c r="B37" s="71"/>
      <c r="C37" s="71"/>
      <c r="D37" s="71"/>
      <c r="E37" s="71"/>
      <c r="F37" s="72"/>
      <c r="G37" s="72"/>
      <c r="H37" s="73" t="s">
        <v>72</v>
      </c>
      <c r="I37" s="73"/>
      <c r="J37" s="73"/>
      <c r="K37" s="73"/>
    </row>
    <row r="38" spans="1:11" ht="15.75" customHeight="1" x14ac:dyDescent="0.3">
      <c r="A38" s="68"/>
      <c r="B38" s="68"/>
      <c r="C38" s="68"/>
      <c r="D38" s="68"/>
      <c r="E38" s="68"/>
      <c r="F38" s="75" t="s">
        <v>19</v>
      </c>
      <c r="G38" s="75"/>
      <c r="H38" s="70" t="s">
        <v>52</v>
      </c>
      <c r="I38" s="74"/>
      <c r="J38" s="74"/>
      <c r="K38" s="74"/>
    </row>
    <row r="39" spans="1:11" ht="45.75" customHeight="1" x14ac:dyDescent="0.3">
      <c r="A39" s="62" t="s">
        <v>60</v>
      </c>
      <c r="B39" s="62"/>
      <c r="C39" s="62"/>
      <c r="D39" s="62"/>
      <c r="E39" s="62"/>
      <c r="F39" s="63"/>
      <c r="G39" s="63"/>
      <c r="H39" s="73" t="s">
        <v>69</v>
      </c>
      <c r="I39" s="73"/>
      <c r="J39" s="73"/>
      <c r="K39" s="73"/>
    </row>
    <row r="40" spans="1:11" ht="18.75" customHeight="1" x14ac:dyDescent="0.3">
      <c r="A40" s="1"/>
      <c r="B40" s="1"/>
      <c r="C40" s="1"/>
      <c r="D40" s="6"/>
      <c r="E40" s="6"/>
      <c r="F40" s="69" t="s">
        <v>19</v>
      </c>
      <c r="G40" s="69"/>
      <c r="H40" s="70" t="s">
        <v>52</v>
      </c>
      <c r="I40" s="70"/>
      <c r="J40" s="70"/>
      <c r="K40" s="70"/>
    </row>
    <row r="41" spans="1:11" ht="45.75" customHeight="1" x14ac:dyDescent="0.3"/>
    <row r="42" spans="1:11" ht="18.75" customHeight="1" x14ac:dyDescent="0.3"/>
  </sheetData>
  <sheetProtection algorithmName="SHA-512" hashValue="V1/aYvjmSyfpmLJZ3WIk6OZhwC7XnVhGy4hzM0b4XVHb/CUh8kCN7AeI4HZRKuOlYDQI3ltR6rAipzqQ1UB0Xw==" saltValue="6dl0a1Bvy4y8I46+eKBe1g==" spinCount="100000" sheet="1" objects="1" scenarios="1"/>
  <mergeCells count="70">
    <mergeCell ref="F40:G40"/>
    <mergeCell ref="H40:K40"/>
    <mergeCell ref="A37:E37"/>
    <mergeCell ref="F37:G37"/>
    <mergeCell ref="H37:K37"/>
    <mergeCell ref="H39:K39"/>
    <mergeCell ref="H38:K38"/>
    <mergeCell ref="F38:G38"/>
    <mergeCell ref="A11:A12"/>
    <mergeCell ref="B11:D12"/>
    <mergeCell ref="E9:K9"/>
    <mergeCell ref="A39:E39"/>
    <mergeCell ref="F39:G39"/>
    <mergeCell ref="A15:A22"/>
    <mergeCell ref="B24:D33"/>
    <mergeCell ref="A24:A33"/>
    <mergeCell ref="F25:K25"/>
    <mergeCell ref="F26:K26"/>
    <mergeCell ref="F27:K27"/>
    <mergeCell ref="F28:K28"/>
    <mergeCell ref="F24:K24"/>
    <mergeCell ref="B19:D19"/>
    <mergeCell ref="B20:D20"/>
    <mergeCell ref="A38:E38"/>
    <mergeCell ref="E7:K7"/>
    <mergeCell ref="E8:K8"/>
    <mergeCell ref="A1:K1"/>
    <mergeCell ref="A2:K2"/>
    <mergeCell ref="E4:K4"/>
    <mergeCell ref="E5:K5"/>
    <mergeCell ref="B8:D8"/>
    <mergeCell ref="E6:K6"/>
    <mergeCell ref="B4:D4"/>
    <mergeCell ref="E16:K16"/>
    <mergeCell ref="E17:K17"/>
    <mergeCell ref="E20:K20"/>
    <mergeCell ref="B23:D23"/>
    <mergeCell ref="A34:A35"/>
    <mergeCell ref="B34:D35"/>
    <mergeCell ref="E23:K23"/>
    <mergeCell ref="F29:K29"/>
    <mergeCell ref="F30:K30"/>
    <mergeCell ref="F31:K31"/>
    <mergeCell ref="F32:K32"/>
    <mergeCell ref="F33:K33"/>
    <mergeCell ref="H34:K34"/>
    <mergeCell ref="H35:K35"/>
    <mergeCell ref="E34:G34"/>
    <mergeCell ref="E35:G35"/>
    <mergeCell ref="E10:K10"/>
    <mergeCell ref="B22:D22"/>
    <mergeCell ref="E22:K22"/>
    <mergeCell ref="B18:D18"/>
    <mergeCell ref="B13:D13"/>
    <mergeCell ref="B16:D16"/>
    <mergeCell ref="B17:D17"/>
    <mergeCell ref="E13:K13"/>
    <mergeCell ref="E11:K12"/>
    <mergeCell ref="E21:K21"/>
    <mergeCell ref="B21:D21"/>
    <mergeCell ref="E18:K18"/>
    <mergeCell ref="E19:K19"/>
    <mergeCell ref="B14:D14"/>
    <mergeCell ref="E14:K14"/>
    <mergeCell ref="B15:K15"/>
    <mergeCell ref="B9:D9"/>
    <mergeCell ref="B10:D10"/>
    <mergeCell ref="B5:D5"/>
    <mergeCell ref="B6:D6"/>
    <mergeCell ref="B7:D7"/>
  </mergeCells>
  <pageMargins left="0.25" right="0.25" top="0.33564814814814814"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1E4775A-1638-49A3-8BDA-EEDD20DE3804}">
          <x14:formula1>
            <xm:f>'Табл Опции'!$A$2:$A$15</xm:f>
          </x14:formula1>
          <xm:sqref>E10:K10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8D80-D965-41BC-94F2-419B489A756F}">
  <dimension ref="A1:K26"/>
  <sheetViews>
    <sheetView workbookViewId="0">
      <selection activeCell="A24" sqref="A24:C24"/>
    </sheetView>
  </sheetViews>
  <sheetFormatPr defaultRowHeight="14.4" x14ac:dyDescent="0.3"/>
  <cols>
    <col min="1" max="1" width="46" customWidth="1"/>
    <col min="5" max="5" width="18" bestFit="1" customWidth="1"/>
    <col min="7" max="7" width="27.88671875" customWidth="1"/>
    <col min="9" max="9" width="43.44140625" customWidth="1"/>
    <col min="11" max="11" width="68.33203125" customWidth="1"/>
    <col min="13" max="13" width="9.109375" customWidth="1"/>
  </cols>
  <sheetData>
    <row r="1" spans="1:11" x14ac:dyDescent="0.3">
      <c r="A1" s="5" t="s">
        <v>6</v>
      </c>
      <c r="C1" s="5" t="s">
        <v>37</v>
      </c>
      <c r="E1" s="5" t="s">
        <v>36</v>
      </c>
      <c r="G1" s="5" t="s">
        <v>36</v>
      </c>
      <c r="I1" s="3"/>
      <c r="K1" s="5" t="s">
        <v>35</v>
      </c>
    </row>
    <row r="2" spans="1:11" x14ac:dyDescent="0.3">
      <c r="A2" s="5" t="s">
        <v>34</v>
      </c>
      <c r="C2" s="5" t="s">
        <v>31</v>
      </c>
      <c r="E2" s="5" t="s">
        <v>33</v>
      </c>
      <c r="G2" s="5" t="s">
        <v>32</v>
      </c>
      <c r="I2" s="3"/>
      <c r="K2" s="5" t="s">
        <v>31</v>
      </c>
    </row>
    <row r="3" spans="1:11" x14ac:dyDescent="0.3">
      <c r="A3" s="5" t="s">
        <v>30</v>
      </c>
      <c r="I3" s="3"/>
    </row>
    <row r="4" spans="1:11" x14ac:dyDescent="0.3">
      <c r="A4" s="5" t="s">
        <v>29</v>
      </c>
      <c r="I4" s="3"/>
    </row>
    <row r="5" spans="1:11" x14ac:dyDescent="0.3">
      <c r="A5" s="5" t="s">
        <v>28</v>
      </c>
      <c r="I5" s="3"/>
    </row>
    <row r="6" spans="1:11" x14ac:dyDescent="0.3">
      <c r="A6" s="5" t="s">
        <v>27</v>
      </c>
      <c r="I6" s="3"/>
    </row>
    <row r="7" spans="1:11" x14ac:dyDescent="0.3">
      <c r="A7" s="5" t="s">
        <v>26</v>
      </c>
      <c r="I7" s="3"/>
    </row>
    <row r="8" spans="1:11" x14ac:dyDescent="0.3">
      <c r="A8" s="5" t="s">
        <v>25</v>
      </c>
      <c r="I8" s="3"/>
    </row>
    <row r="9" spans="1:11" x14ac:dyDescent="0.3">
      <c r="A9" s="5" t="s">
        <v>24</v>
      </c>
      <c r="I9" s="3"/>
    </row>
    <row r="10" spans="1:11" x14ac:dyDescent="0.3">
      <c r="A10" s="5" t="s">
        <v>23</v>
      </c>
      <c r="I10" s="3"/>
    </row>
    <row r="11" spans="1:11" x14ac:dyDescent="0.3">
      <c r="A11" s="5" t="s">
        <v>22</v>
      </c>
      <c r="I11" s="3"/>
    </row>
    <row r="12" spans="1:11" x14ac:dyDescent="0.3">
      <c r="A12" s="5" t="s">
        <v>55</v>
      </c>
      <c r="I12" s="3"/>
    </row>
    <row r="13" spans="1:11" x14ac:dyDescent="0.3">
      <c r="A13" s="5" t="s">
        <v>56</v>
      </c>
      <c r="I13" s="3"/>
    </row>
    <row r="14" spans="1:11" x14ac:dyDescent="0.3">
      <c r="A14" s="5" t="s">
        <v>57</v>
      </c>
      <c r="I14" s="3"/>
    </row>
    <row r="15" spans="1:11" x14ac:dyDescent="0.3">
      <c r="A15" s="5" t="s">
        <v>58</v>
      </c>
      <c r="I15" s="3"/>
    </row>
    <row r="16" spans="1:11" x14ac:dyDescent="0.3">
      <c r="I16" s="3"/>
    </row>
    <row r="17" spans="1:9" x14ac:dyDescent="0.3">
      <c r="I17" s="3"/>
    </row>
    <row r="18" spans="1:9" x14ac:dyDescent="0.3">
      <c r="I18" s="4"/>
    </row>
    <row r="19" spans="1:9" x14ac:dyDescent="0.3">
      <c r="I19" s="3"/>
    </row>
    <row r="20" spans="1:9" x14ac:dyDescent="0.3">
      <c r="I20" s="4"/>
    </row>
    <row r="21" spans="1:9" x14ac:dyDescent="0.3">
      <c r="I21" s="3"/>
    </row>
    <row r="22" spans="1:9" x14ac:dyDescent="0.3">
      <c r="I22" s="3"/>
    </row>
    <row r="24" spans="1:9" ht="37.5" customHeight="1" x14ac:dyDescent="0.3">
      <c r="A24" s="76"/>
      <c r="B24" s="76"/>
      <c r="C24" s="76"/>
    </row>
    <row r="25" spans="1:9" ht="53.25" customHeight="1" x14ac:dyDescent="0.3">
      <c r="A25" s="76"/>
      <c r="B25" s="76"/>
      <c r="C25" s="76"/>
    </row>
    <row r="26" spans="1:9" ht="42" customHeight="1" x14ac:dyDescent="0.3">
      <c r="A26" s="76"/>
      <c r="B26" s="76"/>
      <c r="C26" s="76"/>
    </row>
  </sheetData>
  <mergeCells count="3">
    <mergeCell ref="A24:C24"/>
    <mergeCell ref="A25:C25"/>
    <mergeCell ref="A26:C26"/>
  </mergeCells>
  <dataValidations count="1">
    <dataValidation type="list" allowBlank="1" showInputMessage="1" showErrorMessage="1" sqref="A1:A10" xr:uid="{1152DAD6-7F29-4F21-90ED-FB071A01B514}">
      <formula1>$A$1:$A$10</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ИНП</vt:lpstr>
      <vt:lpstr>Табл Опции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Минфин</dc:creator>
  <cp:lastModifiedBy>User</cp:lastModifiedBy>
  <cp:lastPrinted>2023-11-24T07:04:53Z</cp:lastPrinted>
  <dcterms:created xsi:type="dcterms:W3CDTF">2015-06-05T18:19:34Z</dcterms:created>
  <dcterms:modified xsi:type="dcterms:W3CDTF">2025-11-10T03:29:44Z</dcterms:modified>
</cp:coreProperties>
</file>